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QUISICIONES\2.- COMPRAS\02 LICITACIONES\LICITACIONES 2019\SERVICIOS\LS-2019-34 SERV PROV PERSONAL RC\2. DOC. PREPARATORIOS\14. DBC\ANEXO 3  PLIEGO TECNICO\"/>
    </mc:Choice>
  </mc:AlternateContent>
  <bookViews>
    <workbookView xWindow="-135" yWindow="60" windowWidth="9255" windowHeight="8550" tabRatio="527"/>
  </bookViews>
  <sheets>
    <sheet name="ANEXO G" sheetId="33" r:id="rId1"/>
  </sheets>
  <calcPr calcId="162913"/>
</workbook>
</file>

<file path=xl/calcChain.xml><?xml version="1.0" encoding="utf-8"?>
<calcChain xmlns="http://schemas.openxmlformats.org/spreadsheetml/2006/main">
  <c r="G13" i="33" l="1"/>
  <c r="G10" i="33"/>
  <c r="G11" i="33" s="1"/>
  <c r="G12" i="33" l="1"/>
  <c r="G14" i="33"/>
  <c r="G16" i="33" s="1"/>
  <c r="G17" i="33" l="1"/>
  <c r="G18" i="33" s="1"/>
</calcChain>
</file>

<file path=xl/sharedStrings.xml><?xml version="1.0" encoding="utf-8"?>
<sst xmlns="http://schemas.openxmlformats.org/spreadsheetml/2006/main" count="34" uniqueCount="24">
  <si>
    <t>ITEM</t>
  </si>
  <si>
    <t>APERTURA DE CONCEPTOS DE CÁLCULO COTIZABLES</t>
  </si>
  <si>
    <t>SUB-TOTAL 1 (1+2+3)</t>
  </si>
  <si>
    <t>SUB-TOTAL 2  (4+5+6)</t>
  </si>
  <si>
    <t>Monto</t>
  </si>
  <si>
    <t>%</t>
  </si>
  <si>
    <t>N/A</t>
  </si>
  <si>
    <t>Impuestos (IVA + IT sobre SUB-TOTAL 1 y 2)</t>
  </si>
  <si>
    <t>TOTAL FACTURADO (IVA + IT + SUB-TOTAL 1 y 2)</t>
  </si>
  <si>
    <t>Total Ganado del personal durante el mes (a definir por YPFB Chaco)</t>
  </si>
  <si>
    <t xml:space="preserve">Comisión de Servicio ( X% sobre 1 + 2) </t>
  </si>
  <si>
    <t>-</t>
  </si>
  <si>
    <t>Aportes patronales (% del ítem 1 de acuerdo a ley)</t>
  </si>
  <si>
    <t>Duodécimas de aguinaldo (Ítem 1/12)</t>
  </si>
  <si>
    <t>Duodécimas de indemnización (Ítem 1/12)</t>
  </si>
  <si>
    <t>Nota: El ítem 3 será cotizado por la empresa oferente, el resto de los valores están estipulados por legislación laboral vigente.</t>
  </si>
  <si>
    <t>PLIEGO TÉCNICO</t>
  </si>
  <si>
    <t>1 de 1</t>
  </si>
  <si>
    <t>EMPRESA OFERENTE:</t>
  </si>
  <si>
    <t>(INTRODUCIR RAZON SOCIAL DE LA EMPRESA OFERENTE)</t>
  </si>
  <si>
    <t>|</t>
  </si>
  <si>
    <t xml:space="preserve">ANEXO G - SIMULACIÓN DE PAGO SERVICIO </t>
  </si>
  <si>
    <t>Otros costos administrativos o extraordinarios incurridos durante el mes (subsidios: prenatal, lactancia, natalidad/sepelio, altas o bajas al EGS, doble aguinaldo (si corresponde), incrementos salarial de ley retroactivos (si corresponde), habilitaciones de personal y otros.</t>
  </si>
  <si>
    <t>SERVICIO DE PROVISIÓN DE PERSONAL DE RELACIONAMIENTO COMUNITARIO PARA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</si>
</sst>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b/>
      <sz val="8"/>
      <name val="Tahoma"/>
      <family val="2"/>
    </font>
    <font>
      <i/>
      <sz val="6"/>
      <color indexed="9"/>
      <name val="Times New Roman"/>
      <family val="1"/>
    </font>
    <font>
      <b/>
      <sz val="14"/>
      <name val="Arial Narrow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7"/>
      <color theme="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5" fillId="2" borderId="1" xfId="0" applyFont="1" applyFill="1" applyBorder="1" applyAlignment="1" applyProtection="1">
      <alignment vertical="center" wrapText="1"/>
    </xf>
    <xf numFmtId="0" fontId="1" fillId="0" borderId="0" xfId="0" applyFont="1"/>
    <xf numFmtId="0" fontId="6" fillId="2" borderId="1" xfId="0" applyFont="1" applyFill="1" applyBorder="1" applyAlignment="1" applyProtection="1">
      <alignment wrapText="1"/>
    </xf>
    <xf numFmtId="0" fontId="4" fillId="2" borderId="2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textRotation="90"/>
    </xf>
    <xf numFmtId="0" fontId="4" fillId="2" borderId="1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2" fillId="0" borderId="3" xfId="0" applyFont="1" applyBorder="1" applyProtection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5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0" fontId="13" fillId="4" borderId="5" xfId="1" applyFont="1" applyFill="1" applyBorder="1" applyAlignment="1">
      <alignment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9" fontId="16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4" fontId="19" fillId="0" borderId="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 applyProtection="1">
      <alignment horizontal="left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4" fillId="0" borderId="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 2" xfId="1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14968</xdr:rowOff>
    </xdr:from>
    <xdr:to>
      <xdr:col>6</xdr:col>
      <xdr:colOff>408213</xdr:colOff>
      <xdr:row>2</xdr:row>
      <xdr:rowOff>151041</xdr:rowOff>
    </xdr:to>
    <xdr:sp macro="" textlink="">
      <xdr:nvSpPr>
        <xdr:cNvPr id="14" name="13 Rectángulo"/>
        <xdr:cNvSpPr/>
      </xdr:nvSpPr>
      <xdr:spPr>
        <a:xfrm>
          <a:off x="5429250" y="338818"/>
          <a:ext cx="1055913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HOJA:</a:t>
          </a:r>
          <a:endParaRPr lang="es-BO" sz="600"/>
        </a:p>
      </xdr:txBody>
    </xdr:sp>
    <xdr:clientData/>
  </xdr:twoCellAnchor>
  <xdr:twoCellAnchor>
    <xdr:from>
      <xdr:col>4</xdr:col>
      <xdr:colOff>2619375</xdr:colOff>
      <xdr:row>0</xdr:row>
      <xdr:rowOff>19050</xdr:rowOff>
    </xdr:from>
    <xdr:to>
      <xdr:col>6</xdr:col>
      <xdr:colOff>443592</xdr:colOff>
      <xdr:row>0</xdr:row>
      <xdr:rowOff>155123</xdr:rowOff>
    </xdr:to>
    <xdr:sp macro="" textlink="">
      <xdr:nvSpPr>
        <xdr:cNvPr id="15" name="14 Rectángulo"/>
        <xdr:cNvSpPr/>
      </xdr:nvSpPr>
      <xdr:spPr>
        <a:xfrm>
          <a:off x="4076700" y="19050"/>
          <a:ext cx="1796142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CODIGO:</a:t>
          </a:r>
          <a:endParaRPr lang="es-BO" sz="600"/>
        </a:p>
      </xdr:txBody>
    </xdr:sp>
    <xdr:clientData/>
  </xdr:twoCellAnchor>
  <xdr:twoCellAnchor>
    <xdr:from>
      <xdr:col>3</xdr:col>
      <xdr:colOff>14221</xdr:colOff>
      <xdr:row>0</xdr:row>
      <xdr:rowOff>28821</xdr:rowOff>
    </xdr:from>
    <xdr:to>
      <xdr:col>3</xdr:col>
      <xdr:colOff>1273752</xdr:colOff>
      <xdr:row>0</xdr:row>
      <xdr:rowOff>133350</xdr:rowOff>
    </xdr:to>
    <xdr:sp macro="" textlink="">
      <xdr:nvSpPr>
        <xdr:cNvPr id="16" name="15 Rectángulo"/>
        <xdr:cNvSpPr/>
      </xdr:nvSpPr>
      <xdr:spPr>
        <a:xfrm>
          <a:off x="1471546" y="28821"/>
          <a:ext cx="1259531" cy="1045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TIPO DE DOCUMENTO:</a:t>
          </a:r>
          <a:endParaRPr lang="es-BO" sz="600"/>
        </a:p>
      </xdr:txBody>
    </xdr:sp>
    <xdr:clientData/>
  </xdr:twoCellAnchor>
  <xdr:twoCellAnchor>
    <xdr:from>
      <xdr:col>3</xdr:col>
      <xdr:colOff>16568</xdr:colOff>
      <xdr:row>2</xdr:row>
      <xdr:rowOff>16452</xdr:rowOff>
    </xdr:from>
    <xdr:to>
      <xdr:col>3</xdr:col>
      <xdr:colOff>891880</xdr:colOff>
      <xdr:row>3</xdr:row>
      <xdr:rowOff>42429</xdr:rowOff>
    </xdr:to>
    <xdr:sp macro="" textlink="">
      <xdr:nvSpPr>
        <xdr:cNvPr id="17" name="16 Rectángulo"/>
        <xdr:cNvSpPr/>
      </xdr:nvSpPr>
      <xdr:spPr>
        <a:xfrm>
          <a:off x="1473893" y="340302"/>
          <a:ext cx="875312" cy="18790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POYECTO:</a:t>
          </a:r>
          <a:endParaRPr lang="es-BO" sz="600"/>
        </a:p>
      </xdr:txBody>
    </xdr:sp>
    <xdr:clientData/>
  </xdr:twoCellAnchor>
  <xdr:twoCellAnchor>
    <xdr:from>
      <xdr:col>3</xdr:col>
      <xdr:colOff>13352</xdr:colOff>
      <xdr:row>4</xdr:row>
      <xdr:rowOff>19050</xdr:rowOff>
    </xdr:from>
    <xdr:to>
      <xdr:col>3</xdr:col>
      <xdr:colOff>916781</xdr:colOff>
      <xdr:row>4</xdr:row>
      <xdr:rowOff>131742</xdr:rowOff>
    </xdr:to>
    <xdr:sp macro="" textlink="">
      <xdr:nvSpPr>
        <xdr:cNvPr id="18" name="17 Rectángulo"/>
        <xdr:cNvSpPr/>
      </xdr:nvSpPr>
      <xdr:spPr>
        <a:xfrm>
          <a:off x="1470677" y="666750"/>
          <a:ext cx="903429" cy="1126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TITULO:</a:t>
          </a:r>
          <a:endParaRPr lang="es-BO" sz="600"/>
        </a:p>
      </xdr:txBody>
    </xdr:sp>
    <xdr:clientData/>
  </xdr:twoCellAnchor>
  <xdr:twoCellAnchor editAs="oneCell">
    <xdr:from>
      <xdr:col>1</xdr:col>
      <xdr:colOff>66675</xdr:colOff>
      <xdr:row>0</xdr:row>
      <xdr:rowOff>95250</xdr:rowOff>
    </xdr:from>
    <xdr:to>
      <xdr:col>2</xdr:col>
      <xdr:colOff>918567</xdr:colOff>
      <xdr:row>5</xdr:row>
      <xdr:rowOff>9525</xdr:rowOff>
    </xdr:to>
    <xdr:pic>
      <xdr:nvPicPr>
        <xdr:cNvPr id="19" name="51 Imagen" descr="nuevo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76" t="13956" r="13739" b="14644"/>
        <a:stretch>
          <a:fillRect/>
        </a:stretch>
      </xdr:blipFill>
      <xdr:spPr bwMode="auto">
        <a:xfrm>
          <a:off x="76200" y="95250"/>
          <a:ext cx="1232892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zoomScaleNormal="100" workbookViewId="0">
      <selection activeCell="B19" sqref="B19:G19"/>
    </sheetView>
  </sheetViews>
  <sheetFormatPr defaultColWidth="9.140625" defaultRowHeight="12.75" x14ac:dyDescent="0.2"/>
  <cols>
    <col min="1" max="1" width="0.140625" customWidth="1"/>
    <col min="2" max="2" width="5.7109375" customWidth="1"/>
    <col min="3" max="3" width="16" customWidth="1"/>
    <col min="4" max="4" width="39.5703125" customWidth="1"/>
    <col min="5" max="5" width="20" customWidth="1"/>
    <col min="6" max="6" width="9.7109375" style="11" customWidth="1"/>
    <col min="7" max="7" width="9" bestFit="1" customWidth="1"/>
  </cols>
  <sheetData>
    <row r="1" spans="1:7" ht="12.75" customHeight="1" x14ac:dyDescent="0.2">
      <c r="A1" s="4"/>
      <c r="B1" s="31" t="s">
        <v>20</v>
      </c>
      <c r="C1" s="31"/>
      <c r="D1" s="28" t="s">
        <v>16</v>
      </c>
      <c r="E1" s="28"/>
      <c r="F1" s="28" t="s">
        <v>6</v>
      </c>
      <c r="G1" s="28"/>
    </row>
    <row r="2" spans="1:7" ht="12.75" customHeight="1" x14ac:dyDescent="0.2">
      <c r="A2" s="6"/>
      <c r="B2" s="31"/>
      <c r="C2" s="31"/>
      <c r="D2" s="28"/>
      <c r="E2" s="28"/>
      <c r="F2" s="28"/>
      <c r="G2" s="28"/>
    </row>
    <row r="3" spans="1:7" ht="12.75" customHeight="1" x14ac:dyDescent="0.2">
      <c r="A3" s="6"/>
      <c r="B3" s="31"/>
      <c r="C3" s="31"/>
      <c r="D3" s="29" t="s">
        <v>23</v>
      </c>
      <c r="E3" s="29"/>
      <c r="F3" s="29" t="s">
        <v>17</v>
      </c>
      <c r="G3" s="29"/>
    </row>
    <row r="4" spans="1:7" ht="12.75" customHeight="1" x14ac:dyDescent="0.2">
      <c r="A4" s="6"/>
      <c r="B4" s="31"/>
      <c r="C4" s="31"/>
      <c r="D4" s="29"/>
      <c r="E4" s="29"/>
      <c r="F4" s="29"/>
      <c r="G4" s="29"/>
    </row>
    <row r="5" spans="1:7" ht="12.75" customHeight="1" x14ac:dyDescent="0.2">
      <c r="A5" s="1"/>
      <c r="B5" s="31"/>
      <c r="C5" s="31"/>
      <c r="D5" s="29" t="s">
        <v>21</v>
      </c>
      <c r="E5" s="29"/>
      <c r="F5" s="29"/>
      <c r="G5" s="29"/>
    </row>
    <row r="6" spans="1:7" x14ac:dyDescent="0.2">
      <c r="A6" s="3"/>
      <c r="B6" s="31"/>
      <c r="C6" s="31"/>
      <c r="D6" s="29"/>
      <c r="E6" s="29"/>
      <c r="F6" s="29"/>
      <c r="G6" s="29"/>
    </row>
    <row r="7" spans="1:7" ht="30" customHeight="1" x14ac:dyDescent="0.2">
      <c r="A7" s="3"/>
      <c r="B7" s="25" t="s">
        <v>18</v>
      </c>
      <c r="C7" s="25"/>
      <c r="D7" s="30" t="s">
        <v>19</v>
      </c>
      <c r="E7" s="30"/>
      <c r="F7" s="30"/>
      <c r="G7" s="30"/>
    </row>
    <row r="8" spans="1:7" ht="28.5" customHeight="1" x14ac:dyDescent="0.2">
      <c r="A8" s="5"/>
      <c r="B8" s="14" t="s">
        <v>0</v>
      </c>
      <c r="C8" s="27" t="s">
        <v>1</v>
      </c>
      <c r="D8" s="27"/>
      <c r="E8" s="27"/>
      <c r="F8" s="21" t="s">
        <v>5</v>
      </c>
      <c r="G8" s="21" t="s">
        <v>4</v>
      </c>
    </row>
    <row r="9" spans="1:7" s="2" customFormat="1" ht="28.5" customHeight="1" x14ac:dyDescent="0.2">
      <c r="A9" s="8"/>
      <c r="B9" s="15">
        <v>1</v>
      </c>
      <c r="C9" s="26" t="s">
        <v>9</v>
      </c>
      <c r="D9" s="26"/>
      <c r="E9" s="26"/>
      <c r="F9" s="16" t="s">
        <v>6</v>
      </c>
      <c r="G9" s="12">
        <v>100</v>
      </c>
    </row>
    <row r="10" spans="1:7" s="2" customFormat="1" ht="28.5" customHeight="1" x14ac:dyDescent="0.2">
      <c r="A10" s="8"/>
      <c r="B10" s="15">
        <v>2</v>
      </c>
      <c r="C10" s="26" t="s">
        <v>12</v>
      </c>
      <c r="D10" s="26"/>
      <c r="E10" s="26"/>
      <c r="F10" s="16" t="s">
        <v>6</v>
      </c>
      <c r="G10" s="12">
        <f>G9*(0.1671)</f>
        <v>16.71</v>
      </c>
    </row>
    <row r="11" spans="1:7" s="2" customFormat="1" ht="28.5" customHeight="1" x14ac:dyDescent="0.2">
      <c r="A11" s="8"/>
      <c r="B11" s="17">
        <v>3</v>
      </c>
      <c r="C11" s="33" t="s">
        <v>10</v>
      </c>
      <c r="D11" s="33"/>
      <c r="E11" s="33"/>
      <c r="F11" s="18">
        <v>0</v>
      </c>
      <c r="G11" s="12">
        <f>(G9+G10)*F11</f>
        <v>0</v>
      </c>
    </row>
    <row r="12" spans="1:7" s="2" customFormat="1" ht="28.5" customHeight="1" x14ac:dyDescent="0.2">
      <c r="A12" s="8"/>
      <c r="B12" s="19" t="s">
        <v>11</v>
      </c>
      <c r="C12" s="32" t="s">
        <v>2</v>
      </c>
      <c r="D12" s="32"/>
      <c r="E12" s="32"/>
      <c r="F12" s="16" t="s">
        <v>6</v>
      </c>
      <c r="G12" s="13">
        <f>SUM(G9:G11)</f>
        <v>116.71000000000001</v>
      </c>
    </row>
    <row r="13" spans="1:7" s="2" customFormat="1" ht="28.5" customHeight="1" x14ac:dyDescent="0.2">
      <c r="A13" s="8"/>
      <c r="B13" s="15">
        <v>4</v>
      </c>
      <c r="C13" s="26" t="s">
        <v>13</v>
      </c>
      <c r="D13" s="26"/>
      <c r="E13" s="26"/>
      <c r="F13" s="16" t="s">
        <v>6</v>
      </c>
      <c r="G13" s="12">
        <f>G9/12</f>
        <v>8.3333333333333339</v>
      </c>
    </row>
    <row r="14" spans="1:7" s="2" customFormat="1" ht="28.5" customHeight="1" x14ac:dyDescent="0.2">
      <c r="A14" s="8"/>
      <c r="B14" s="15">
        <v>5</v>
      </c>
      <c r="C14" s="26" t="s">
        <v>14</v>
      </c>
      <c r="D14" s="26"/>
      <c r="E14" s="26"/>
      <c r="F14" s="16" t="s">
        <v>6</v>
      </c>
      <c r="G14" s="12">
        <f>G9/12</f>
        <v>8.3333333333333339</v>
      </c>
    </row>
    <row r="15" spans="1:7" s="2" customFormat="1" ht="66.75" customHeight="1" x14ac:dyDescent="0.2">
      <c r="A15" s="8"/>
      <c r="B15" s="22">
        <v>6</v>
      </c>
      <c r="C15" s="34" t="s">
        <v>22</v>
      </c>
      <c r="D15" s="34"/>
      <c r="E15" s="34"/>
      <c r="F15" s="23" t="s">
        <v>6</v>
      </c>
      <c r="G15" s="24">
        <v>1</v>
      </c>
    </row>
    <row r="16" spans="1:7" s="2" customFormat="1" ht="28.5" customHeight="1" x14ac:dyDescent="0.2">
      <c r="A16" s="8"/>
      <c r="B16" s="20" t="s">
        <v>11</v>
      </c>
      <c r="C16" s="32" t="s">
        <v>3</v>
      </c>
      <c r="D16" s="32"/>
      <c r="E16" s="32"/>
      <c r="F16" s="16" t="s">
        <v>6</v>
      </c>
      <c r="G16" s="13">
        <f>SUM(G15:G15)</f>
        <v>1</v>
      </c>
    </row>
    <row r="17" spans="1:7" s="2" customFormat="1" ht="28.5" customHeight="1" x14ac:dyDescent="0.2">
      <c r="A17" s="8"/>
      <c r="B17" s="15">
        <v>7</v>
      </c>
      <c r="C17" s="26" t="s">
        <v>7</v>
      </c>
      <c r="D17" s="26"/>
      <c r="E17" s="26"/>
      <c r="F17" s="16" t="s">
        <v>6</v>
      </c>
      <c r="G17" s="12">
        <f>(G12+G16)/0.84*16%</f>
        <v>22.420952380952386</v>
      </c>
    </row>
    <row r="18" spans="1:7" s="2" customFormat="1" ht="28.5" customHeight="1" x14ac:dyDescent="0.2">
      <c r="A18" s="8"/>
      <c r="B18" s="20"/>
      <c r="C18" s="32" t="s">
        <v>8</v>
      </c>
      <c r="D18" s="32"/>
      <c r="E18" s="32"/>
      <c r="F18" s="16" t="s">
        <v>6</v>
      </c>
      <c r="G18" s="13">
        <f>G17+G16+G12</f>
        <v>140.13095238095241</v>
      </c>
    </row>
    <row r="19" spans="1:7" ht="39.75" customHeight="1" thickBot="1" x14ac:dyDescent="0.25">
      <c r="A19" s="7"/>
      <c r="B19" s="35" t="s">
        <v>15</v>
      </c>
      <c r="C19" s="35"/>
      <c r="D19" s="35"/>
      <c r="E19" s="35"/>
      <c r="F19" s="35"/>
      <c r="G19" s="35"/>
    </row>
    <row r="20" spans="1:7" x14ac:dyDescent="0.2">
      <c r="B20" s="9"/>
      <c r="C20" s="9"/>
      <c r="D20" s="9"/>
      <c r="E20" s="9"/>
      <c r="F20" s="10"/>
    </row>
  </sheetData>
  <mergeCells count="20">
    <mergeCell ref="C12:E12"/>
    <mergeCell ref="C10:E10"/>
    <mergeCell ref="B19:G19"/>
    <mergeCell ref="C16:E16"/>
    <mergeCell ref="C17:E17"/>
    <mergeCell ref="C18:E18"/>
    <mergeCell ref="C14:E14"/>
    <mergeCell ref="C11:E11"/>
    <mergeCell ref="C13:E13"/>
    <mergeCell ref="C15:E15"/>
    <mergeCell ref="B7:C7"/>
    <mergeCell ref="C9:E9"/>
    <mergeCell ref="C8:E8"/>
    <mergeCell ref="F1:G2"/>
    <mergeCell ref="F3:G4"/>
    <mergeCell ref="D3:E4"/>
    <mergeCell ref="D5:G6"/>
    <mergeCell ref="D7:G7"/>
    <mergeCell ref="B1:C6"/>
    <mergeCell ref="D1:E2"/>
  </mergeCells>
  <conditionalFormatting sqref="D7">
    <cfRule type="cellIs" dxfId="0" priority="1" stopIfTrue="1" operator="equal">
      <formula>"(INTRODUCIR RAZON SOCIAL DE LA EMPRESA OFERENTE)"</formula>
    </cfRule>
  </conditionalFormatting>
  <dataValidations disablePrompts="1" count="1">
    <dataValidation allowBlank="1" showInputMessage="1" showErrorMessage="1" error="(INTRODUCIR RAZON SOCIAL DE LA EMPRESA OFERENTE)" sqref="D7"/>
  </dataValidations>
  <pageMargins left="0.25" right="0.25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ANEXO G</vt:lpstr>
    </vt:vector>
  </TitlesOfParts>
  <Company>Final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Gambarte, Kenia</cp:lastModifiedBy>
  <cp:lastPrinted>2018-01-17T20:41:07Z</cp:lastPrinted>
  <dcterms:created xsi:type="dcterms:W3CDTF">2004-08-18T04:05:40Z</dcterms:created>
  <dcterms:modified xsi:type="dcterms:W3CDTF">2019-05-15T19:23:48Z</dcterms:modified>
</cp:coreProperties>
</file>